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健康福祉部 高齢者支援課共通\令和3年度介護給付費算定表\（介護予防）認知症対応型通所介護\認知症対応型通所介護\"/>
    </mc:Choice>
  </mc:AlternateContent>
  <bookViews>
    <workbookView xWindow="0" yWindow="0" windowWidth="20490" windowHeight="753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<sst xmlns="http://schemas.openxmlformats.org/spreadsheetml/2006/main" count="121" uniqueCount="110">
  <si>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</si>
  <si>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</si>
  <si>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</si>
  <si>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</si>
  <si>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</si>
  <si>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</si>
  <si>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</si>
  <si>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</si>
  <si>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</si>
  <si>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</si>
  <si>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</si>
  <si>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</si>
  <si>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</si>
  <si>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</si>
  <si>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</si>
  <si>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</si>
  <si>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</si>
  <si>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</si>
  <si>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</si>
  <si>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</si>
  <si>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</si>
  <si>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</si>
  <si>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</si>
  <si>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</si>
  <si>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</si>
  <si>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</si>
  <si>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</si>
  <si>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</si>
  <si>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</si>
  <si>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</si>
  <si>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</si>
  <si>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</si>
  <si>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</si>
  <si>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</si>
  <si>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</si>
  <si>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</si>
  <si>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</si>
  <si>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</si>
  <si>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</si>
  <si>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</si>
  <si>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</si>
  <si>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</si>
  <si>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</si>
  <si>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</si>
  <si>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</si>
  <si>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</si>
  <si>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</si>
  <si>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</si>
  <si>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</si>
  <si>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</si>
  <si>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</si>
  <si>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</si>
  <si>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</si>
  <si>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</si>
  <si>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</si>
  <si>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</si>
  <si>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</si>
  <si>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</si>
  <si>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</si>
  <si>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</si>
  <si>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</si>
  <si>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</si>
  <si>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</si>
  <si>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</si>
  <si>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</si>
  <si>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</si>
  <si>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</si>
  <si>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</si>
  <si>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</si>
  <si>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</si>
  <si>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</si>
  <si>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</si>
  <si>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</si>
  <si>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</si>
  <si>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</si>
  <si>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</si>
  <si>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</si>
  <si>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</si>
  <si>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</si>
  <si>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</si>
  <si>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</si>
  <si>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</si>
  <si>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</si>
  <si>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</si>
  <si>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</si>
  <si>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</si>
  <si>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</si>
  <si>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</si>
  <si>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</si>
  <si>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</si>
  <si>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</si>
  <si>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</si>
  <si>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</si>
  <si>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</si>
  <si>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</si>
  <si>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</si>
  <si>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</si>
  <si>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</si>
  <si>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</si>
  <si>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</si>
  <si>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</si>
  <si>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</si>
  <si>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</si>
  <si>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</si>
  <si>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</si>
  <si>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</si>
  <si>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</si>
  <si>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以下のいずれかを行ってください。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以下のいずれかを行ってください。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</si>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</sst>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8"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7" fillId="0" borderId="4" xfId="5" applyFont="1" applyFill="1" applyBorder="1" applyAlignment="1" applyProtection="1">
      <alignment horizontal="left" vertical="top" wrapText="1"/>
    </xf>
    <xf numFmtId="0" fontId="27"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Z7" sqref="Z7"/>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49</v>
      </c>
      <c r="AJ2" s="14" t="str">
        <f>IF(G11="","",VLOOKUP(G11,AI3:AJ7,2,FALSE))</f>
        <v/>
      </c>
    </row>
    <row r="3" spans="1:37" ht="26.25" customHeight="1" x14ac:dyDescent="0.4">
      <c r="B3" s="111" t="s">
        <v>99</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35</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36</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48</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37</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32</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34</v>
      </c>
      <c r="S11" s="125"/>
      <c r="T11" s="125"/>
      <c r="U11" s="126"/>
      <c r="V11" s="121"/>
      <c r="W11" s="122"/>
      <c r="X11" s="122"/>
      <c r="Y11" s="122"/>
      <c r="Z11" s="122"/>
      <c r="AA11" s="122"/>
      <c r="AB11" s="123"/>
      <c r="AI11" s="7" t="s">
        <v>33</v>
      </c>
      <c r="AJ11" s="11">
        <v>8</v>
      </c>
    </row>
    <row r="12" spans="1:37" ht="17.25" customHeight="1" x14ac:dyDescent="0.4">
      <c r="B12" s="127" t="s">
        <v>100</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28</v>
      </c>
      <c r="U15" s="1"/>
      <c r="AI15" s="7" t="s">
        <v>43</v>
      </c>
    </row>
    <row r="16" spans="1:37" ht="21.95" customHeight="1" x14ac:dyDescent="0.4">
      <c r="B16" s="131" t="s">
        <v>44</v>
      </c>
      <c r="C16" s="132"/>
      <c r="D16" s="132"/>
      <c r="E16" s="132"/>
      <c r="F16" s="132"/>
      <c r="G16" s="132"/>
      <c r="H16" s="132"/>
      <c r="I16" s="132"/>
      <c r="J16" s="132"/>
      <c r="K16" s="133"/>
      <c r="L16" s="105" t="s">
        <v>38</v>
      </c>
      <c r="M16" s="106"/>
      <c r="N16" s="109"/>
      <c r="O16" s="109"/>
      <c r="P16" s="9" t="s">
        <v>39</v>
      </c>
      <c r="Q16" s="109"/>
      <c r="R16" s="109"/>
      <c r="S16" s="10" t="s">
        <v>40</v>
      </c>
      <c r="T16"/>
      <c r="U16"/>
      <c r="AD16"/>
      <c r="AE16"/>
      <c r="AI16" s="12" t="str">
        <f>L16&amp;N16&amp;P16&amp;Q16&amp;S16&amp;"１日"</f>
        <v>令和年月１日</v>
      </c>
      <c r="AJ16" s="18"/>
      <c r="AK16" s="18"/>
    </row>
    <row r="17" spans="2:37" ht="21.95" customHeight="1" x14ac:dyDescent="0.4">
      <c r="B17" s="131" t="s">
        <v>50</v>
      </c>
      <c r="C17" s="132"/>
      <c r="D17" s="132"/>
      <c r="E17" s="132"/>
      <c r="F17" s="132"/>
      <c r="G17" s="132"/>
      <c r="H17" s="132"/>
      <c r="I17" s="132"/>
      <c r="J17" s="132"/>
      <c r="K17" s="132"/>
      <c r="L17" s="132"/>
      <c r="M17" s="132"/>
      <c r="N17" s="132"/>
      <c r="O17" s="133"/>
      <c r="P17" s="144"/>
      <c r="Q17" s="145"/>
      <c r="R17" s="145"/>
      <c r="S17" s="6" t="s">
        <v>1</v>
      </c>
      <c r="AI17" s="7" t="s">
        <v>42</v>
      </c>
      <c r="AJ17" s="8" t="s">
        <v>41</v>
      </c>
    </row>
    <row r="18" spans="2:37" ht="21.95" customHeight="1" x14ac:dyDescent="0.4">
      <c r="B18" s="148" t="s">
        <v>92</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83</v>
      </c>
      <c r="AJ19" s="93" t="s">
        <v>84</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101</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52</v>
      </c>
      <c r="N30" s="2"/>
      <c r="O30" s="2"/>
      <c r="P30" s="2"/>
      <c r="Q30" s="2"/>
      <c r="R30" s="2"/>
      <c r="S30" s="2"/>
      <c r="U30" s="1"/>
    </row>
    <row r="31" spans="2:37" ht="21.95" customHeight="1" x14ac:dyDescent="0.4">
      <c r="B31" s="3" t="s">
        <v>47</v>
      </c>
    </row>
    <row r="32" spans="2:37" ht="21.95" customHeight="1" x14ac:dyDescent="0.4">
      <c r="B32" s="128"/>
      <c r="C32" s="128"/>
      <c r="D32" s="128"/>
      <c r="E32" s="128"/>
      <c r="F32" s="128"/>
      <c r="G32" s="128"/>
      <c r="H32" s="128"/>
      <c r="I32" s="128"/>
      <c r="J32" s="128"/>
      <c r="K32" s="128"/>
      <c r="L32" s="128" t="s">
        <v>15</v>
      </c>
      <c r="M32" s="128"/>
      <c r="N32" s="128"/>
      <c r="O32" s="128"/>
      <c r="P32" s="128"/>
      <c r="Q32" s="153" t="s">
        <v>45</v>
      </c>
      <c r="R32" s="153"/>
      <c r="S32" s="153"/>
      <c r="T32" s="153"/>
      <c r="U32" s="128" t="s">
        <v>16</v>
      </c>
      <c r="V32" s="128"/>
      <c r="W32" s="128"/>
      <c r="X32" s="128"/>
      <c r="Y32" s="156"/>
      <c r="Z32" s="155"/>
      <c r="AA32" s="169" t="s">
        <v>29</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44</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30</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102</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103</v>
      </c>
      <c r="C46" s="165"/>
      <c r="D46" s="165"/>
      <c r="E46" s="165"/>
      <c r="F46" s="165"/>
      <c r="G46" s="165"/>
      <c r="H46" s="165"/>
      <c r="I46" s="165"/>
      <c r="J46" s="165"/>
      <c r="K46" s="165"/>
      <c r="L46" s="165"/>
      <c r="M46" s="165"/>
      <c r="N46" s="165"/>
      <c r="O46" s="165"/>
      <c r="P46" s="165"/>
      <c r="Q46" s="165"/>
      <c r="R46" s="165"/>
      <c r="S46" s="165"/>
      <c r="T46" s="165"/>
      <c r="U46" s="165"/>
      <c r="V46" s="165"/>
      <c r="W46" s="166"/>
      <c r="Y46" s="17" t="s">
        <v>93</v>
      </c>
    </row>
    <row r="47" spans="2:37" ht="21.95" customHeight="1" x14ac:dyDescent="0.4">
      <c r="B47" s="3" t="s">
        <v>27</v>
      </c>
    </row>
    <row r="48" spans="2:37" ht="21.95" customHeight="1" x14ac:dyDescent="0.4">
      <c r="B48" s="170" t="s">
        <v>31</v>
      </c>
      <c r="C48" s="170"/>
      <c r="D48" s="170"/>
      <c r="E48" s="170"/>
      <c r="F48" s="170"/>
      <c r="G48" s="170"/>
      <c r="H48" s="170"/>
      <c r="I48" s="170"/>
      <c r="J48" s="170"/>
      <c r="K48" s="173" t="s">
        <v>51</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104</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53</v>
      </c>
    </row>
    <row r="53" spans="2:32" ht="21.95" customHeight="1" x14ac:dyDescent="0.4">
      <c r="B53" s="3" t="s">
        <v>46</v>
      </c>
    </row>
    <row r="54" spans="2:32" ht="21.95" customHeight="1" x14ac:dyDescent="0.4">
      <c r="B54" s="128"/>
      <c r="C54" s="128"/>
      <c r="D54" s="128"/>
      <c r="E54" s="128"/>
      <c r="F54" s="128"/>
      <c r="G54" s="128"/>
      <c r="H54" s="128"/>
      <c r="I54" s="128"/>
      <c r="J54" s="128"/>
      <c r="K54" s="128"/>
      <c r="L54" s="128" t="s">
        <v>15</v>
      </c>
      <c r="M54" s="128"/>
      <c r="N54" s="128"/>
      <c r="O54" s="128"/>
      <c r="P54" s="128"/>
      <c r="Q54" s="153" t="s">
        <v>45</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44</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30</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105</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49"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I9" sqref="I9"/>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79</v>
      </c>
      <c r="B1" s="67"/>
      <c r="C1" s="67"/>
      <c r="D1" s="68"/>
      <c r="E1" s="67"/>
      <c r="F1" s="67"/>
      <c r="G1" s="67"/>
      <c r="H1" s="69"/>
      <c r="I1" s="69"/>
      <c r="J1" s="69"/>
      <c r="K1" s="69"/>
      <c r="L1" s="69"/>
      <c r="M1" s="69"/>
      <c r="N1" s="69"/>
      <c r="O1" s="69"/>
      <c r="P1" s="69"/>
      <c r="Q1" s="69"/>
      <c r="R1" s="69"/>
      <c r="S1" s="69"/>
      <c r="T1" s="69"/>
      <c r="U1" s="69"/>
    </row>
    <row r="2" spans="1:21" ht="27.75" customHeight="1" x14ac:dyDescent="0.2">
      <c r="A2" s="183" t="s">
        <v>94</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106</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87</v>
      </c>
      <c r="C6" s="75"/>
      <c r="D6" s="75"/>
      <c r="E6" s="75"/>
      <c r="F6" s="75"/>
      <c r="G6" s="75"/>
      <c r="H6" s="75"/>
      <c r="I6" s="75"/>
      <c r="J6" s="75"/>
      <c r="K6" s="75"/>
      <c r="L6" s="75"/>
      <c r="M6"/>
      <c r="N6"/>
      <c r="O6"/>
      <c r="P6"/>
      <c r="Q6"/>
      <c r="R6"/>
      <c r="T6" s="76"/>
      <c r="U6" s="76"/>
    </row>
    <row r="7" spans="1:21" x14ac:dyDescent="0.15">
      <c r="A7" s="54"/>
      <c r="B7" s="40"/>
      <c r="C7" s="39"/>
      <c r="D7" s="38"/>
      <c r="E7" s="37"/>
      <c r="F7" s="240" t="s">
        <v>71</v>
      </c>
      <c r="G7" s="79"/>
      <c r="H7" s="80"/>
      <c r="I7" s="80"/>
      <c r="J7" s="82" t="s">
        <v>38</v>
      </c>
      <c r="K7" s="83"/>
      <c r="L7" s="80" t="s">
        <v>39</v>
      </c>
      <c r="M7" s="80"/>
      <c r="N7" s="80"/>
      <c r="O7" s="81"/>
      <c r="P7" s="187">
        <f>K7+1</f>
        <v>1</v>
      </c>
      <c r="Q7" s="188"/>
      <c r="R7" s="189"/>
      <c r="S7" s="232" t="s">
        <v>90</v>
      </c>
      <c r="T7" s="76"/>
      <c r="U7" s="76"/>
    </row>
    <row r="8" spans="1:21" x14ac:dyDescent="0.15">
      <c r="A8" s="54"/>
      <c r="B8" s="36"/>
      <c r="C8" s="35"/>
      <c r="D8" s="34"/>
      <c r="E8" s="33"/>
      <c r="F8" s="241"/>
      <c r="G8" s="31" t="s">
        <v>70</v>
      </c>
      <c r="H8" s="30" t="s">
        <v>69</v>
      </c>
      <c r="I8" s="31" t="s">
        <v>68</v>
      </c>
      <c r="J8" s="30" t="s">
        <v>67</v>
      </c>
      <c r="K8" s="30" t="s">
        <v>66</v>
      </c>
      <c r="L8" s="32" t="s">
        <v>65</v>
      </c>
      <c r="M8" s="31" t="s">
        <v>64</v>
      </c>
      <c r="N8" s="30" t="s">
        <v>63</v>
      </c>
      <c r="O8" s="30" t="s">
        <v>62</v>
      </c>
      <c r="P8" s="31" t="s">
        <v>61</v>
      </c>
      <c r="Q8" s="30" t="s">
        <v>60</v>
      </c>
      <c r="R8" s="30" t="s">
        <v>75</v>
      </c>
      <c r="S8" s="233"/>
      <c r="T8" s="76"/>
      <c r="U8" s="76"/>
    </row>
    <row r="9" spans="1:21" ht="38.25" customHeight="1" x14ac:dyDescent="0.15">
      <c r="A9" s="54"/>
      <c r="B9" s="205" t="s">
        <v>85</v>
      </c>
      <c r="C9" s="196" t="s">
        <v>80</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81</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82</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88</v>
      </c>
      <c r="C12" s="208" t="s">
        <v>59</v>
      </c>
      <c r="D12" s="234" t="s">
        <v>58</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81</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82</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57</v>
      </c>
      <c r="D15" s="211" t="s">
        <v>56</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72</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89</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55</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74</v>
      </c>
      <c r="U19" s="78"/>
    </row>
    <row r="20" spans="1:21" ht="45" customHeight="1" thickBot="1" x14ac:dyDescent="0.2">
      <c r="A20" s="54"/>
      <c r="B20" s="213" t="s">
        <v>107</v>
      </c>
      <c r="C20" s="214"/>
      <c r="D20" s="214"/>
      <c r="E20" s="214"/>
      <c r="F20" s="214"/>
      <c r="G20" s="214"/>
      <c r="H20" s="214"/>
      <c r="I20" s="214"/>
      <c r="J20" s="214"/>
      <c r="K20" s="214"/>
      <c r="L20" s="214"/>
      <c r="M20" s="214"/>
      <c r="N20" s="214"/>
      <c r="O20" s="215"/>
      <c r="P20" s="190" t="s">
        <v>86</v>
      </c>
      <c r="Q20" s="190"/>
      <c r="R20" s="191"/>
      <c r="S20" s="85">
        <f>COUNTIF(G19:Q19,"&gt;0")</f>
        <v>0</v>
      </c>
      <c r="T20" s="78" t="s">
        <v>54</v>
      </c>
      <c r="U20" s="78"/>
    </row>
    <row r="21" spans="1:21" ht="45" customHeight="1" thickBot="1" x14ac:dyDescent="0.2">
      <c r="A21" s="54"/>
      <c r="B21" s="216"/>
      <c r="C21" s="217"/>
      <c r="D21" s="217"/>
      <c r="E21" s="217"/>
      <c r="F21" s="217"/>
      <c r="G21" s="217"/>
      <c r="H21" s="217"/>
      <c r="I21" s="217"/>
      <c r="J21" s="217"/>
      <c r="K21" s="217"/>
      <c r="L21" s="217"/>
      <c r="M21" s="217"/>
      <c r="N21" s="217"/>
      <c r="O21" s="218"/>
      <c r="P21" s="192" t="s">
        <v>91</v>
      </c>
      <c r="Q21" s="192"/>
      <c r="R21" s="193"/>
      <c r="S21" s="86" t="str">
        <f>IF(S20&lt;1,"",S19/S20)</f>
        <v/>
      </c>
      <c r="T21" s="87" t="s">
        <v>73</v>
      </c>
      <c r="U21" s="87"/>
    </row>
    <row r="22" spans="1:21" ht="125.25" customHeight="1" x14ac:dyDescent="0.4">
      <c r="A22" s="54"/>
      <c r="B22" s="219"/>
      <c r="C22" s="220"/>
      <c r="D22" s="220"/>
      <c r="E22" s="220"/>
      <c r="F22" s="220"/>
      <c r="G22" s="220"/>
      <c r="H22" s="220"/>
      <c r="I22" s="220"/>
      <c r="J22" s="220"/>
      <c r="K22" s="220"/>
      <c r="L22" s="220"/>
      <c r="M22" s="220"/>
      <c r="N22" s="220"/>
      <c r="O22" s="221"/>
      <c r="P22" s="181" t="s">
        <v>108</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78</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95</v>
      </c>
      <c r="C26" s="223"/>
      <c r="D26" s="84"/>
      <c r="E26" s="84"/>
      <c r="F26" s="84"/>
      <c r="G26" s="226" t="s">
        <v>96</v>
      </c>
      <c r="H26" s="227"/>
      <c r="I26" s="84"/>
      <c r="J26" s="228" t="s">
        <v>98</v>
      </c>
      <c r="K26" s="229"/>
      <c r="M26" s="84"/>
      <c r="N26" s="84"/>
      <c r="O26" s="72"/>
      <c r="P26" s="72"/>
      <c r="Q26" s="72"/>
      <c r="R26" s="72"/>
      <c r="S26" s="72"/>
    </row>
    <row r="27" spans="1:21" ht="29.25" customHeight="1" thickBot="1" x14ac:dyDescent="0.2">
      <c r="A27" s="54"/>
      <c r="B27" s="224"/>
      <c r="C27" s="225"/>
      <c r="D27" s="89" t="s">
        <v>76</v>
      </c>
      <c r="E27" s="90">
        <v>0.9</v>
      </c>
      <c r="F27" s="89" t="s">
        <v>76</v>
      </c>
      <c r="G27" s="224"/>
      <c r="H27" s="225"/>
      <c r="I27" s="89" t="s">
        <v>77</v>
      </c>
      <c r="J27" s="230">
        <f>B27*E27*G27</f>
        <v>0</v>
      </c>
      <c r="K27" s="231"/>
      <c r="L27" s="100" t="s">
        <v>97</v>
      </c>
      <c r="M27" s="84"/>
      <c r="N27" s="84"/>
      <c r="O27" s="72"/>
      <c r="P27" s="72"/>
      <c r="Q27" s="72"/>
      <c r="R27" s="72"/>
      <c r="S27" s="72"/>
    </row>
    <row r="28" spans="1:21" ht="70.5" customHeight="1" x14ac:dyDescent="0.4">
      <c r="A28" s="54"/>
      <c r="B28" s="180" t="s">
        <v>109</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寺本 愛海</cp:lastModifiedBy>
  <cp:lastPrinted>2021-08-05T07:16:37Z</cp:lastPrinted>
  <dcterms:created xsi:type="dcterms:W3CDTF">2021-01-23T15:32:15Z</dcterms:created>
  <dcterms:modified xsi:type="dcterms:W3CDTF">2021-08-05T07:16:55Z</dcterms:modified>
</cp:coreProperties>
</file>